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Sept, Pagadas en Octubre-17" sheetId="1" r:id="rId1"/>
    <sheet name="Octubre pagadas en Noviembre-17" sheetId="2" r:id="rId2"/>
  </sheets>
  <calcPr calcId="124519"/>
</workbook>
</file>

<file path=xl/calcChain.xml><?xml version="1.0" encoding="utf-8"?>
<calcChain xmlns="http://schemas.openxmlformats.org/spreadsheetml/2006/main">
  <c r="F19" i="2"/>
  <c r="G19" s="1"/>
  <c r="F15"/>
  <c r="G15" s="1"/>
  <c r="F8"/>
  <c r="G8" s="1"/>
  <c r="F6"/>
  <c r="G6" s="1"/>
  <c r="F17" i="1"/>
  <c r="G17" s="1"/>
  <c r="F12"/>
  <c r="G12" s="1"/>
  <c r="F10"/>
  <c r="G10" s="1"/>
  <c r="F8"/>
  <c r="G8" s="1"/>
  <c r="F6"/>
  <c r="G6" s="1"/>
  <c r="H19" i="2" l="1"/>
  <c r="H15"/>
  <c r="H8"/>
  <c r="H6"/>
  <c r="H17" i="1"/>
  <c r="H12"/>
  <c r="H10"/>
  <c r="H8"/>
  <c r="H6"/>
  <c r="F16" i="2" l="1"/>
  <c r="G16" s="1"/>
  <c r="H16" s="1"/>
  <c r="F18"/>
  <c r="F14"/>
  <c r="F13"/>
  <c r="G13" s="1"/>
  <c r="F11"/>
  <c r="F9"/>
  <c r="G9" s="1"/>
  <c r="F7"/>
  <c r="F20" s="1"/>
  <c r="F19" i="1"/>
  <c r="G19" s="1"/>
  <c r="F18"/>
  <c r="F16"/>
  <c r="G16" s="1"/>
  <c r="F15"/>
  <c r="G15" s="1"/>
  <c r="F14"/>
  <c r="G14" s="1"/>
  <c r="F13"/>
  <c r="G13" s="1"/>
  <c r="F11"/>
  <c r="F9"/>
  <c r="G9" s="1"/>
  <c r="G7"/>
  <c r="F7"/>
  <c r="F20" s="1"/>
  <c r="H7" l="1"/>
  <c r="G18" i="2"/>
  <c r="H18" s="1"/>
  <c r="G7"/>
  <c r="G20" s="1"/>
  <c r="H9"/>
  <c r="G11"/>
  <c r="H11" s="1"/>
  <c r="H13"/>
  <c r="G14"/>
  <c r="H14" s="1"/>
  <c r="G18" i="1"/>
  <c r="H18" s="1"/>
  <c r="H15"/>
  <c r="H19"/>
  <c r="H16"/>
  <c r="G11"/>
  <c r="H11" s="1"/>
  <c r="H14"/>
  <c r="H9"/>
  <c r="H13"/>
  <c r="H20" l="1"/>
  <c r="G20"/>
  <c r="H7" i="2"/>
  <c r="H20" s="1"/>
</calcChain>
</file>

<file path=xl/sharedStrings.xml><?xml version="1.0" encoding="utf-8"?>
<sst xmlns="http://schemas.openxmlformats.org/spreadsheetml/2006/main" count="80" uniqueCount="35">
  <si>
    <t>PAGO DE DIETAS PARA INTEGRANTES DEL CONSEJO -CONAP-</t>
  </si>
  <si>
    <t>EN RELACION DE DEPENDENCIA EN OTRAS INSTITUCIONES</t>
  </si>
  <si>
    <t>Correspondiente al mes de Septiembre de 2017</t>
  </si>
  <si>
    <t xml:space="preserve">No. </t>
  </si>
  <si>
    <t>Nombre y Apellido</t>
  </si>
  <si>
    <t>Asistencia</t>
  </si>
  <si>
    <t>Cuota</t>
  </si>
  <si>
    <t>Nominal</t>
  </si>
  <si>
    <t>Timbre</t>
  </si>
  <si>
    <t>Liquido</t>
  </si>
  <si>
    <t>Alfonso Rafael Alonzo Vargas</t>
  </si>
  <si>
    <t>Institución que Representa</t>
  </si>
  <si>
    <t>Ministerio de Ambiente y Recursos Naturales -MARN-</t>
  </si>
  <si>
    <t>Jorge Armando Rosado Mendoza</t>
  </si>
  <si>
    <t>Centro de Estudios Conservacionistas -CECON-</t>
  </si>
  <si>
    <t>Mercedes Violeta Barrios Ruiz</t>
  </si>
  <si>
    <t>Luis Fernando Castillo Reyes</t>
  </si>
  <si>
    <t>Organizaciones Conservacionistas de la Naturaleza</t>
  </si>
  <si>
    <t>Correspondiente al mes de Octubre de 2017</t>
  </si>
  <si>
    <t>Planilla de Dietas adjunta al Cur  2542</t>
  </si>
  <si>
    <t>Planilla de Dietas adjunta al Cur 1948</t>
  </si>
  <si>
    <t>Instituto Nacional de Antropología e Historia -IDAEH-</t>
  </si>
  <si>
    <t>Bernardo José López Rojas</t>
  </si>
  <si>
    <t>Instituto Guatemalteco de Turismo -INGUAT-</t>
  </si>
  <si>
    <t xml:space="preserve">Francisco Castañeda Moya </t>
  </si>
  <si>
    <t>Julio Daniel Marroquín Ordoñez</t>
  </si>
  <si>
    <t>Asociación Nacional de Municipalidades -ANAM-</t>
  </si>
  <si>
    <t>Milton Saúl Méndez Fion</t>
  </si>
  <si>
    <t>Ministerio de Agricultura, Ganadería y Alimentación -MAGA-</t>
  </si>
  <si>
    <t>Diana Maritza González</t>
  </si>
  <si>
    <t>Sydney Alexander Samuels</t>
  </si>
  <si>
    <t>Juan Pablo Nieto Cotera</t>
  </si>
  <si>
    <t>Mario Estuardo Méndez Cobar</t>
  </si>
  <si>
    <t>Gladys Elizabeth Palala Gálvez</t>
  </si>
  <si>
    <t>María Teresita Chinchilla Miranda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</si>
</sst>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538135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1" applyFont="1" applyBorder="1"/>
    <xf numFmtId="0" fontId="0" fillId="0" borderId="1" xfId="0" applyBorder="1" applyAlignment="1">
      <alignment horizontal="center"/>
    </xf>
    <xf numFmtId="43" fontId="2" fillId="0" borderId="1" xfId="0" applyNumberFormat="1" applyFont="1" applyBorder="1"/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</xdr:rowOff>
    </xdr:from>
    <xdr:to>
      <xdr:col>1</xdr:col>
      <xdr:colOff>409576</xdr:colOff>
      <xdr:row>3</xdr:row>
      <xdr:rowOff>9526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l="65753" t="14055" r="2739" b="11913"/>
        <a:stretch/>
      </xdr:blipFill>
      <xdr:spPr bwMode="auto">
        <a:xfrm>
          <a:off x="85726" y="1"/>
          <a:ext cx="1085850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</xdr:rowOff>
    </xdr:from>
    <xdr:to>
      <xdr:col>1</xdr:col>
      <xdr:colOff>1152525</xdr:colOff>
      <xdr:row>3</xdr:row>
      <xdr:rowOff>104776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l="65753" t="14055" r="2739" b="11913"/>
        <a:stretch/>
      </xdr:blipFill>
      <xdr:spPr bwMode="auto">
        <a:xfrm>
          <a:off x="371475" y="1"/>
          <a:ext cx="1152525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F5" sqref="F5"/>
    </sheetView>
  </sheetViews>
  <sheetFormatPr baseColWidth="10" defaultRowHeight="15"/>
  <cols>
    <col min="2" max="2" width="30.28515625" customWidth="1"/>
    <col min="3" max="3" width="32" customWidth="1"/>
  </cols>
  <sheetData>
    <row r="1" spans="1:8" ht="18.75">
      <c r="D1" s="2" t="s">
        <v>0</v>
      </c>
      <c r="E1" s="1"/>
    </row>
    <row r="2" spans="1:8" ht="18.75">
      <c r="D2" s="2" t="s">
        <v>1</v>
      </c>
      <c r="E2" s="1"/>
    </row>
    <row r="3" spans="1:8" ht="18.75">
      <c r="D3" s="2" t="s">
        <v>2</v>
      </c>
      <c r="E3" s="1"/>
    </row>
    <row r="5" spans="1:8">
      <c r="A5" s="3" t="s">
        <v>3</v>
      </c>
      <c r="B5" s="3" t="s">
        <v>4</v>
      </c>
      <c r="C5" s="3" t="s">
        <v>11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27" customHeight="1">
      <c r="A6" s="3">
        <v>1</v>
      </c>
      <c r="B6" s="4" t="s">
        <v>30</v>
      </c>
      <c r="C6" s="5" t="s">
        <v>12</v>
      </c>
      <c r="D6" s="7">
        <v>0</v>
      </c>
      <c r="E6" s="6">
        <v>600</v>
      </c>
      <c r="F6" s="6">
        <f>+D6*E6</f>
        <v>0</v>
      </c>
      <c r="G6" s="6">
        <f>+F6*0.03</f>
        <v>0</v>
      </c>
      <c r="H6" s="6">
        <f>+F6-G6</f>
        <v>0</v>
      </c>
    </row>
    <row r="7" spans="1:8" ht="27" customHeight="1">
      <c r="A7" s="3">
        <v>2</v>
      </c>
      <c r="B7" s="4" t="s">
        <v>10</v>
      </c>
      <c r="C7" s="5" t="s">
        <v>12</v>
      </c>
      <c r="D7" s="7">
        <v>1</v>
      </c>
      <c r="E7" s="6">
        <v>600</v>
      </c>
      <c r="F7" s="6">
        <f>+D7*E7</f>
        <v>600</v>
      </c>
      <c r="G7" s="6">
        <f>+F7*0.03</f>
        <v>18</v>
      </c>
      <c r="H7" s="6">
        <f>+F7-G7</f>
        <v>582</v>
      </c>
    </row>
    <row r="8" spans="1:8" ht="27" customHeight="1">
      <c r="A8" s="3">
        <v>3</v>
      </c>
      <c r="B8" s="4" t="s">
        <v>32</v>
      </c>
      <c r="C8" s="5" t="s">
        <v>28</v>
      </c>
      <c r="D8" s="7">
        <v>0</v>
      </c>
      <c r="E8" s="6">
        <v>600</v>
      </c>
      <c r="F8" s="6">
        <f>+D8*E8</f>
        <v>0</v>
      </c>
      <c r="G8" s="6">
        <f>+F8*0.03</f>
        <v>0</v>
      </c>
      <c r="H8" s="6">
        <f>+F8-G8</f>
        <v>0</v>
      </c>
    </row>
    <row r="9" spans="1:8" ht="27" customHeight="1">
      <c r="A9" s="3">
        <v>4</v>
      </c>
      <c r="B9" s="4" t="s">
        <v>13</v>
      </c>
      <c r="C9" s="5" t="s">
        <v>28</v>
      </c>
      <c r="D9" s="7">
        <v>1</v>
      </c>
      <c r="E9" s="6">
        <v>600</v>
      </c>
      <c r="F9" s="6">
        <f t="shared" ref="F9:F13" si="0">+D9*E9</f>
        <v>600</v>
      </c>
      <c r="G9" s="6">
        <f t="shared" ref="G9:G19" si="1">+F9*0.03</f>
        <v>18</v>
      </c>
      <c r="H9" s="6">
        <f t="shared" ref="H9:H13" si="2">+F9-G9</f>
        <v>582</v>
      </c>
    </row>
    <row r="10" spans="1:8" ht="27" customHeight="1">
      <c r="A10" s="3">
        <v>5</v>
      </c>
      <c r="B10" s="4" t="s">
        <v>33</v>
      </c>
      <c r="C10" s="5" t="s">
        <v>21</v>
      </c>
      <c r="D10" s="7">
        <v>0</v>
      </c>
      <c r="E10" s="6">
        <v>600</v>
      </c>
      <c r="F10" s="6">
        <f t="shared" ref="F10" si="3">+D10*E10</f>
        <v>0</v>
      </c>
      <c r="G10" s="6">
        <f t="shared" si="1"/>
        <v>0</v>
      </c>
      <c r="H10" s="6">
        <f t="shared" ref="H10" si="4">+F10-G10</f>
        <v>0</v>
      </c>
    </row>
    <row r="11" spans="1:8" ht="27" customHeight="1">
      <c r="A11" s="3">
        <v>6</v>
      </c>
      <c r="B11" s="4" t="s">
        <v>29</v>
      </c>
      <c r="C11" s="5" t="s">
        <v>21</v>
      </c>
      <c r="D11" s="7">
        <v>1</v>
      </c>
      <c r="E11" s="6">
        <v>600</v>
      </c>
      <c r="F11" s="6">
        <f t="shared" si="0"/>
        <v>600</v>
      </c>
      <c r="G11" s="6">
        <f t="shared" si="1"/>
        <v>18</v>
      </c>
      <c r="H11" s="6">
        <f t="shared" si="2"/>
        <v>582</v>
      </c>
    </row>
    <row r="12" spans="1:8" ht="26.25" customHeight="1">
      <c r="A12" s="3">
        <v>7</v>
      </c>
      <c r="B12" s="4" t="s">
        <v>31</v>
      </c>
      <c r="C12" s="5" t="s">
        <v>23</v>
      </c>
      <c r="D12" s="7">
        <v>0</v>
      </c>
      <c r="E12" s="6">
        <v>600</v>
      </c>
      <c r="F12" s="6">
        <f t="shared" ref="F12" si="5">+D12*E12</f>
        <v>0</v>
      </c>
      <c r="G12" s="6">
        <f t="shared" si="1"/>
        <v>0</v>
      </c>
      <c r="H12" s="6">
        <f t="shared" ref="H12" si="6">+F12-G12</f>
        <v>0</v>
      </c>
    </row>
    <row r="13" spans="1:8" ht="26.25" customHeight="1">
      <c r="A13" s="3">
        <v>8</v>
      </c>
      <c r="B13" s="4" t="s">
        <v>22</v>
      </c>
      <c r="C13" s="5" t="s">
        <v>23</v>
      </c>
      <c r="D13" s="7">
        <v>2</v>
      </c>
      <c r="E13" s="6">
        <v>600</v>
      </c>
      <c r="F13" s="6">
        <f t="shared" si="0"/>
        <v>1200</v>
      </c>
      <c r="G13" s="6">
        <f t="shared" si="1"/>
        <v>36</v>
      </c>
      <c r="H13" s="6">
        <f t="shared" si="2"/>
        <v>1164</v>
      </c>
    </row>
    <row r="14" spans="1:8" ht="26.25" customHeight="1">
      <c r="A14" s="3">
        <v>9</v>
      </c>
      <c r="B14" s="4" t="s">
        <v>24</v>
      </c>
      <c r="C14" s="5" t="s">
        <v>14</v>
      </c>
      <c r="D14" s="7">
        <v>1</v>
      </c>
      <c r="E14" s="6">
        <v>600</v>
      </c>
      <c r="F14" s="6">
        <f t="shared" ref="F14" si="7">+D14*E14</f>
        <v>600</v>
      </c>
      <c r="G14" s="6">
        <f t="shared" si="1"/>
        <v>18</v>
      </c>
      <c r="H14" s="6">
        <f t="shared" ref="H14" si="8">+F14-G14</f>
        <v>582</v>
      </c>
    </row>
    <row r="15" spans="1:8" ht="26.25" customHeight="1">
      <c r="A15" s="3">
        <v>10</v>
      </c>
      <c r="B15" s="4" t="s">
        <v>15</v>
      </c>
      <c r="C15" s="5" t="s">
        <v>14</v>
      </c>
      <c r="D15" s="7">
        <v>1</v>
      </c>
      <c r="E15" s="6">
        <v>600</v>
      </c>
      <c r="F15" s="6">
        <f t="shared" ref="F15:F19" si="9">+D15*E15</f>
        <v>600</v>
      </c>
      <c r="G15" s="6">
        <f t="shared" si="1"/>
        <v>18</v>
      </c>
      <c r="H15" s="6">
        <f t="shared" ref="H15:H19" si="10">+F15-G15</f>
        <v>582</v>
      </c>
    </row>
    <row r="16" spans="1:8" ht="26.25" customHeight="1">
      <c r="A16" s="3">
        <v>11</v>
      </c>
      <c r="B16" s="4" t="s">
        <v>16</v>
      </c>
      <c r="C16" s="5" t="s">
        <v>17</v>
      </c>
      <c r="D16" s="7">
        <v>2</v>
      </c>
      <c r="E16" s="6">
        <v>600</v>
      </c>
      <c r="F16" s="6">
        <f t="shared" si="9"/>
        <v>1200</v>
      </c>
      <c r="G16" s="6">
        <f t="shared" si="1"/>
        <v>36</v>
      </c>
      <c r="H16" s="6">
        <f t="shared" si="10"/>
        <v>1164</v>
      </c>
    </row>
    <row r="17" spans="1:8" ht="26.25" customHeight="1">
      <c r="A17" s="3">
        <v>12</v>
      </c>
      <c r="B17" s="4" t="s">
        <v>34</v>
      </c>
      <c r="C17" s="5" t="s">
        <v>17</v>
      </c>
      <c r="D17" s="7">
        <v>0</v>
      </c>
      <c r="E17" s="6">
        <v>600</v>
      </c>
      <c r="F17" s="6">
        <f t="shared" ref="F17" si="11">+D17*E17</f>
        <v>0</v>
      </c>
      <c r="G17" s="6">
        <f t="shared" si="1"/>
        <v>0</v>
      </c>
      <c r="H17" s="6">
        <f t="shared" ref="H17" si="12">+F17-G17</f>
        <v>0</v>
      </c>
    </row>
    <row r="18" spans="1:8" ht="26.25" customHeight="1">
      <c r="A18" s="3">
        <v>13</v>
      </c>
      <c r="B18" s="4" t="s">
        <v>25</v>
      </c>
      <c r="C18" s="5" t="s">
        <v>26</v>
      </c>
      <c r="D18" s="7">
        <v>1</v>
      </c>
      <c r="E18" s="6">
        <v>600</v>
      </c>
      <c r="F18" s="6">
        <f t="shared" si="9"/>
        <v>600</v>
      </c>
      <c r="G18" s="6">
        <f t="shared" si="1"/>
        <v>18</v>
      </c>
      <c r="H18" s="6">
        <f t="shared" si="10"/>
        <v>582</v>
      </c>
    </row>
    <row r="19" spans="1:8" ht="26.25" customHeight="1">
      <c r="A19" s="3">
        <v>14</v>
      </c>
      <c r="B19" s="4" t="s">
        <v>27</v>
      </c>
      <c r="C19" s="5" t="s">
        <v>26</v>
      </c>
      <c r="D19" s="7">
        <v>1</v>
      </c>
      <c r="E19" s="6">
        <v>600</v>
      </c>
      <c r="F19" s="6">
        <f t="shared" si="9"/>
        <v>600</v>
      </c>
      <c r="G19" s="6">
        <f t="shared" si="1"/>
        <v>18</v>
      </c>
      <c r="H19" s="6">
        <f t="shared" si="10"/>
        <v>582</v>
      </c>
    </row>
    <row r="20" spans="1:8">
      <c r="F20" s="8">
        <f>SUM(F6:F19)</f>
        <v>6600</v>
      </c>
      <c r="G20" s="8">
        <f>SUM(G6:G19)</f>
        <v>198</v>
      </c>
      <c r="H20" s="8">
        <f>SUM(H6:H19)</f>
        <v>6402</v>
      </c>
    </row>
    <row r="22" spans="1:8">
      <c r="A22" s="9" t="s">
        <v>20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F12" sqref="F12"/>
    </sheetView>
  </sheetViews>
  <sheetFormatPr baseColWidth="10" defaultRowHeight="15"/>
  <cols>
    <col min="1" max="1" width="5.5703125" customWidth="1"/>
    <col min="2" max="2" width="30.28515625" customWidth="1"/>
    <col min="3" max="3" width="31" customWidth="1"/>
    <col min="4" max="4" width="10.7109375" customWidth="1"/>
  </cols>
  <sheetData>
    <row r="1" spans="1:8" ht="18.75">
      <c r="D1" s="2" t="s">
        <v>0</v>
      </c>
      <c r="E1" s="1"/>
    </row>
    <row r="2" spans="1:8" ht="18.75">
      <c r="D2" s="2" t="s">
        <v>1</v>
      </c>
      <c r="E2" s="1"/>
    </row>
    <row r="3" spans="1:8" ht="18.75">
      <c r="D3" s="2" t="s">
        <v>18</v>
      </c>
      <c r="E3" s="1"/>
    </row>
    <row r="5" spans="1:8">
      <c r="A5" s="3" t="s">
        <v>3</v>
      </c>
      <c r="B5" s="3" t="s">
        <v>4</v>
      </c>
      <c r="C5" s="3" t="s">
        <v>11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24.75" customHeight="1">
      <c r="A6" s="3">
        <v>1</v>
      </c>
      <c r="B6" s="4" t="s">
        <v>30</v>
      </c>
      <c r="C6" s="5" t="s">
        <v>12</v>
      </c>
      <c r="D6" s="7">
        <v>0</v>
      </c>
      <c r="E6" s="6">
        <v>600</v>
      </c>
      <c r="F6" s="6">
        <f>+D6*E6</f>
        <v>0</v>
      </c>
      <c r="G6" s="6">
        <f>+F6*0.03</f>
        <v>0</v>
      </c>
      <c r="H6" s="6">
        <f>+F6-G6</f>
        <v>0</v>
      </c>
    </row>
    <row r="7" spans="1:8" ht="24.75" customHeight="1">
      <c r="A7" s="3">
        <v>2</v>
      </c>
      <c r="B7" s="4" t="s">
        <v>10</v>
      </c>
      <c r="C7" s="5" t="s">
        <v>12</v>
      </c>
      <c r="D7" s="7">
        <v>1</v>
      </c>
      <c r="E7" s="6">
        <v>600</v>
      </c>
      <c r="F7" s="6">
        <f>+D7*E7</f>
        <v>600</v>
      </c>
      <c r="G7" s="6">
        <f>+F7*0.03</f>
        <v>18</v>
      </c>
      <c r="H7" s="6">
        <f>+F7-G7</f>
        <v>582</v>
      </c>
    </row>
    <row r="8" spans="1:8" ht="24.75" customHeight="1">
      <c r="A8" s="3">
        <v>3</v>
      </c>
      <c r="B8" s="4" t="s">
        <v>32</v>
      </c>
      <c r="C8" s="5" t="s">
        <v>28</v>
      </c>
      <c r="D8" s="7">
        <v>0</v>
      </c>
      <c r="E8" s="6">
        <v>600</v>
      </c>
      <c r="F8" s="6">
        <f>+D8*E8</f>
        <v>0</v>
      </c>
      <c r="G8" s="6">
        <f>+F8*0.03</f>
        <v>0</v>
      </c>
      <c r="H8" s="6">
        <f>+F8-G8</f>
        <v>0</v>
      </c>
    </row>
    <row r="9" spans="1:8" ht="24.75" customHeight="1">
      <c r="A9" s="3">
        <v>4</v>
      </c>
      <c r="B9" s="4" t="s">
        <v>13</v>
      </c>
      <c r="C9" s="5" t="s">
        <v>28</v>
      </c>
      <c r="D9" s="7">
        <v>2</v>
      </c>
      <c r="E9" s="6">
        <v>600</v>
      </c>
      <c r="F9" s="6">
        <f t="shared" ref="F9:F18" si="0">+D9*E9</f>
        <v>1200</v>
      </c>
      <c r="G9" s="6">
        <f t="shared" ref="G9:G19" si="1">+F9*0.03</f>
        <v>36</v>
      </c>
      <c r="H9" s="6">
        <f t="shared" ref="H9:H18" si="2">+F9-G9</f>
        <v>1164</v>
      </c>
    </row>
    <row r="10" spans="1:8" ht="24.75" customHeight="1">
      <c r="A10" s="3">
        <v>5</v>
      </c>
      <c r="B10" s="4" t="s">
        <v>33</v>
      </c>
      <c r="C10" s="5" t="s">
        <v>21</v>
      </c>
      <c r="D10" s="7">
        <v>0</v>
      </c>
      <c r="E10" s="6">
        <v>600</v>
      </c>
      <c r="F10" s="6"/>
      <c r="G10" s="6"/>
      <c r="H10" s="6"/>
    </row>
    <row r="11" spans="1:8" ht="24.75" customHeight="1">
      <c r="A11" s="3">
        <v>6</v>
      </c>
      <c r="B11" s="4" t="s">
        <v>29</v>
      </c>
      <c r="C11" s="5" t="s">
        <v>21</v>
      </c>
      <c r="D11" s="7">
        <v>2</v>
      </c>
      <c r="E11" s="6">
        <v>600</v>
      </c>
      <c r="F11" s="6">
        <f t="shared" si="0"/>
        <v>1200</v>
      </c>
      <c r="G11" s="6">
        <f t="shared" si="1"/>
        <v>36</v>
      </c>
      <c r="H11" s="6">
        <f t="shared" si="2"/>
        <v>1164</v>
      </c>
    </row>
    <row r="12" spans="1:8" ht="24.75" customHeight="1">
      <c r="A12" s="3">
        <v>7</v>
      </c>
      <c r="B12" s="4" t="s">
        <v>31</v>
      </c>
      <c r="C12" s="5" t="s">
        <v>23</v>
      </c>
      <c r="D12" s="7">
        <v>0</v>
      </c>
      <c r="E12" s="6">
        <v>600</v>
      </c>
      <c r="F12" s="6"/>
      <c r="G12" s="6"/>
      <c r="H12" s="6"/>
    </row>
    <row r="13" spans="1:8" ht="24.75" customHeight="1">
      <c r="A13" s="3">
        <v>8</v>
      </c>
      <c r="B13" s="4" t="s">
        <v>22</v>
      </c>
      <c r="C13" s="5" t="s">
        <v>23</v>
      </c>
      <c r="D13" s="7">
        <v>2</v>
      </c>
      <c r="E13" s="6">
        <v>600</v>
      </c>
      <c r="F13" s="6">
        <f t="shared" si="0"/>
        <v>1200</v>
      </c>
      <c r="G13" s="6">
        <f t="shared" si="1"/>
        <v>36</v>
      </c>
      <c r="H13" s="6">
        <f t="shared" si="2"/>
        <v>1164</v>
      </c>
    </row>
    <row r="14" spans="1:8" ht="24.75" customHeight="1">
      <c r="A14" s="3">
        <v>9</v>
      </c>
      <c r="B14" s="4" t="s">
        <v>24</v>
      </c>
      <c r="C14" s="5" t="s">
        <v>14</v>
      </c>
      <c r="D14" s="7">
        <v>2</v>
      </c>
      <c r="E14" s="6">
        <v>600</v>
      </c>
      <c r="F14" s="6">
        <f t="shared" si="0"/>
        <v>1200</v>
      </c>
      <c r="G14" s="6">
        <f t="shared" si="1"/>
        <v>36</v>
      </c>
      <c r="H14" s="6">
        <f t="shared" si="2"/>
        <v>1164</v>
      </c>
    </row>
    <row r="15" spans="1:8" ht="24.75" customHeight="1">
      <c r="A15" s="3">
        <v>10</v>
      </c>
      <c r="B15" s="4" t="s">
        <v>15</v>
      </c>
      <c r="C15" s="5" t="s">
        <v>14</v>
      </c>
      <c r="D15" s="7">
        <v>0</v>
      </c>
      <c r="E15" s="6">
        <v>600</v>
      </c>
      <c r="F15" s="6">
        <f t="shared" ref="F15" si="3">+D15*E15</f>
        <v>0</v>
      </c>
      <c r="G15" s="6">
        <f t="shared" si="1"/>
        <v>0</v>
      </c>
      <c r="H15" s="6">
        <f t="shared" ref="H15" si="4">+F15-G15</f>
        <v>0</v>
      </c>
    </row>
    <row r="16" spans="1:8" ht="24.75" customHeight="1">
      <c r="A16" s="3">
        <v>11</v>
      </c>
      <c r="B16" s="4" t="s">
        <v>16</v>
      </c>
      <c r="C16" s="5" t="s">
        <v>17</v>
      </c>
      <c r="D16" s="7">
        <v>2</v>
      </c>
      <c r="E16" s="6">
        <v>600</v>
      </c>
      <c r="F16" s="6">
        <f t="shared" si="0"/>
        <v>1200</v>
      </c>
      <c r="G16" s="6">
        <f t="shared" si="1"/>
        <v>36</v>
      </c>
      <c r="H16" s="6">
        <f t="shared" si="2"/>
        <v>1164</v>
      </c>
    </row>
    <row r="17" spans="1:8" ht="24.75" customHeight="1">
      <c r="A17" s="3">
        <v>12</v>
      </c>
      <c r="B17" s="4" t="s">
        <v>34</v>
      </c>
      <c r="C17" s="5" t="s">
        <v>17</v>
      </c>
      <c r="D17" s="7">
        <v>0</v>
      </c>
      <c r="E17" s="6">
        <v>600</v>
      </c>
      <c r="F17" s="6"/>
      <c r="G17" s="6"/>
      <c r="H17" s="6"/>
    </row>
    <row r="18" spans="1:8" ht="24.75" customHeight="1">
      <c r="A18" s="3">
        <v>13</v>
      </c>
      <c r="B18" s="4" t="s">
        <v>25</v>
      </c>
      <c r="C18" s="5" t="s">
        <v>26</v>
      </c>
      <c r="D18" s="7">
        <v>1</v>
      </c>
      <c r="E18" s="6">
        <v>600</v>
      </c>
      <c r="F18" s="6">
        <f t="shared" si="0"/>
        <v>600</v>
      </c>
      <c r="G18" s="6">
        <f t="shared" si="1"/>
        <v>18</v>
      </c>
      <c r="H18" s="6">
        <f t="shared" si="2"/>
        <v>582</v>
      </c>
    </row>
    <row r="19" spans="1:8" ht="24.75" customHeight="1">
      <c r="A19" s="3">
        <v>14</v>
      </c>
      <c r="B19" s="4" t="s">
        <v>27</v>
      </c>
      <c r="C19" s="5" t="s">
        <v>26</v>
      </c>
      <c r="D19" s="7">
        <v>0</v>
      </c>
      <c r="E19" s="6">
        <v>600</v>
      </c>
      <c r="F19" s="6">
        <f t="shared" ref="F19" si="5">+D19*E19</f>
        <v>0</v>
      </c>
      <c r="G19" s="6">
        <f t="shared" si="1"/>
        <v>0</v>
      </c>
      <c r="H19" s="6">
        <f t="shared" ref="H19" si="6">+F19-G19</f>
        <v>0</v>
      </c>
    </row>
    <row r="20" spans="1:8">
      <c r="F20" s="8">
        <f>SUM(F6:F19)</f>
        <v>7200</v>
      </c>
      <c r="G20" s="8">
        <f>SUM(G6:G19)</f>
        <v>216</v>
      </c>
      <c r="H20" s="8">
        <f>SUM(H6:H19)</f>
        <v>6984</v>
      </c>
    </row>
    <row r="23" spans="1:8">
      <c r="A23" s="9" t="s">
        <v>19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Sept, Pagadas en Octubre-17</vt:lpstr>
      <vt:lpstr>Octubre pagadas en Noviembre-17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Hugo.Barrios</dc:creator>
  <cp:lastModifiedBy>Hugo.Barrios</cp:lastModifiedBy>
  <cp:lastPrinted>2017-11-21T20:53:05Z</cp:lastPrinted>
  <dcterms:created xsi:type="dcterms:W3CDTF">2017-11-21T18:24:27Z</dcterms:created>
  <dcterms:modified xsi:type="dcterms:W3CDTF">2017-11-21T21:11:46Z</dcterms:modified>
</cp:coreProperties>
</file>